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O:\Ggpp\LEVANTAMENTOS\31 - Dino-Emendas Parlamentares\VERSÕES FINAIS ENVIADAS PARA O PORTAL\2026\04 - REFERÊNCIA ABRIL\"/>
    </mc:Choice>
  </mc:AlternateContent>
  <xr:revisionPtr revIDLastSave="0" documentId="13_ncr:1_{183AD052-E76D-4FA2-A2C5-8EF1ADE4AC13}" xr6:coauthVersionLast="47" xr6:coauthVersionMax="47" xr10:uidLastSave="{00000000-0000-0000-0000-000000000000}"/>
  <bookViews>
    <workbookView xWindow="-120" yWindow="-120" windowWidth="24240" windowHeight="13020" xr2:uid="{69BAA881-6E85-4103-AD13-43B7D3E0CB61}"/>
  </bookViews>
  <sheets>
    <sheet name="2025" sheetId="5" r:id="rId1"/>
  </sheets>
  <definedNames>
    <definedName name="_xlnm.Print_Area" localSheetId="0">'2025'!$B$1:$N$14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5" l="1"/>
  <c r="L7" i="5"/>
  <c r="L6" i="5"/>
  <c r="L5" i="5"/>
</calcChain>
</file>

<file path=xl/sharedStrings.xml><?xml version="1.0" encoding="utf-8"?>
<sst xmlns="http://schemas.openxmlformats.org/spreadsheetml/2006/main" count="79" uniqueCount="37">
  <si>
    <t>Nº e Autoria da Emenda</t>
  </si>
  <si>
    <t>Valor total da Parceria</t>
  </si>
  <si>
    <t>Órgão concedente</t>
  </si>
  <si>
    <t>Data de assinatura do Convênio / Contrato de Repasse</t>
  </si>
  <si>
    <t>Objeto do Convênio / Contrato de Repasse</t>
  </si>
  <si>
    <t>Situação da prestação de contas</t>
  </si>
  <si>
    <t>Previsão Entrega</t>
  </si>
  <si>
    <t>Data da Entrega</t>
  </si>
  <si>
    <t>Ministério da Saúde</t>
  </si>
  <si>
    <t>Aquisição de Equipamentos</t>
  </si>
  <si>
    <t>-</t>
  </si>
  <si>
    <t>Prazo Análise(*)</t>
  </si>
  <si>
    <t>Resultado(*)</t>
  </si>
  <si>
    <r>
      <rPr>
        <b/>
        <sz val="9"/>
        <color theme="1"/>
        <rFont val="Aptos"/>
        <family val="2"/>
      </rPr>
      <t>(*)</t>
    </r>
    <r>
      <rPr>
        <sz val="9"/>
        <color theme="1"/>
        <rFont val="Aptos"/>
        <family val="2"/>
      </rPr>
      <t xml:space="preserve"> Prazos a depender do Ministério da Saúde.</t>
    </r>
  </si>
  <si>
    <t>Execução - Transferegov</t>
  </si>
  <si>
    <t>Total em 2025</t>
  </si>
  <si>
    <t>36110003 Luiza Erundina</t>
  </si>
  <si>
    <t>Convênio 979740/2025</t>
  </si>
  <si>
    <t>Convênio 979745/2025</t>
  </si>
  <si>
    <t>42790018 Tereza Cristina</t>
  </si>
  <si>
    <t>Convênio 979739/2025</t>
  </si>
  <si>
    <t>Nº do Convênio / Contrato de Repasse firmados em 2025</t>
  </si>
  <si>
    <t>44440003 Paulo Alexandre Barbosa</t>
  </si>
  <si>
    <t>Convênio 984128/2025</t>
  </si>
  <si>
    <t>36110003 Luiz Erundina</t>
  </si>
  <si>
    <t>Convênio 988236/2025</t>
  </si>
  <si>
    <t>Contrato de Repasse 989834/2025</t>
  </si>
  <si>
    <t>Reforma</t>
  </si>
  <si>
    <t>Convênio 991526/2025</t>
  </si>
  <si>
    <t>41320005 Tabata Amaral</t>
  </si>
  <si>
    <t>36110002 Luiza Erundina</t>
  </si>
  <si>
    <t>Convênio 991584/2025</t>
  </si>
  <si>
    <t>Convênio 991527/2025</t>
  </si>
  <si>
    <t>44020001 Juliana Cardoso</t>
  </si>
  <si>
    <t>Estudos e Pesquisas</t>
  </si>
  <si>
    <t>EMENDAS PARLAMENTARES – CONVÊNIOS E CONTRATOS DE REPASSE FIRMADOS COM A FUNDAÇÃO FACULDADE DE MEDICINA CNPJ 56.577.059/0001-00 A PARTIR DE 2020 - EMENDAS INDICADAS EM 2025 (Mês de referência: Abr/2026)</t>
  </si>
  <si>
    <t>Valores Liberados até 30/04/2026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</si>
</sst>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sz val="8"/>
      <color theme="1"/>
      <name val="Aptos"/>
      <family val="2"/>
    </font>
    <font>
      <sz val="8"/>
      <color theme="1"/>
      <name val="Aptos"/>
      <family val="2"/>
    </font>
    <font>
      <sz val="8"/>
      <color rgb="FF000000"/>
      <name val="Aptos"/>
      <family val="2"/>
    </font>
    <font>
      <b/>
      <sz val="11"/>
      <color theme="1"/>
      <name val="Verdana"/>
      <family val="2"/>
    </font>
    <font>
      <sz val="9"/>
      <color theme="1"/>
      <name val="Aptos"/>
      <family val="2"/>
    </font>
    <font>
      <b/>
      <sz val="9"/>
      <color theme="1"/>
      <name val="Aptos"/>
      <family val="2"/>
    </font>
    <font>
      <u/>
      <sz val="11"/>
      <color theme="10"/>
      <name val="Verdana"/>
      <family val="2"/>
    </font>
    <font>
      <u/>
      <sz val="8"/>
      <color theme="10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1" fillId="0" borderId="0"/>
    <xf numFmtId="0" fontId="2" fillId="0" borderId="0"/>
    <xf numFmtId="0" fontId="3" fillId="0" borderId="0"/>
    <xf numFmtId="0" fontId="3" fillId="0" borderId="0"/>
    <xf numFmtId="0" fontId="10" fillId="0" borderId="0" applyNumberFormat="0" applyFill="0" applyBorder="0" applyAlignment="0" applyProtection="0"/>
  </cellStyleXfs>
  <cellXfs count="1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3" fontId="5" fillId="0" borderId="1" xfId="0" applyNumberFormat="1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0" xfId="0" applyFont="1"/>
    <xf numFmtId="0" fontId="7" fillId="0" borderId="0" xfId="0" applyFont="1" applyAlignment="1">
      <alignment wrapText="1"/>
    </xf>
    <xf numFmtId="0" fontId="4" fillId="3" borderId="1" xfId="0" applyFont="1" applyFill="1" applyBorder="1" applyAlignment="1">
      <alignment vertical="center"/>
    </xf>
    <xf numFmtId="43" fontId="4" fillId="3" borderId="1" xfId="0" applyNumberFormat="1" applyFont="1" applyFill="1" applyBorder="1" applyAlignment="1">
      <alignment vertical="center"/>
    </xf>
    <xf numFmtId="0" fontId="0" fillId="0" borderId="0" xfId="0" applyAlignment="1">
      <alignment vertical="center"/>
    </xf>
    <xf numFmtId="0" fontId="11" fillId="0" borderId="1" xfId="6" applyFont="1" applyBorder="1" applyAlignment="1">
      <alignment horizontal="center" vertical="center" wrapText="1"/>
    </xf>
    <xf numFmtId="0" fontId="11" fillId="0" borderId="1" xfId="6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wrapText="1"/>
    </xf>
    <xf numFmtId="43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</cellXfs>
  <cellStyles count="7">
    <cellStyle name="Hiperlink" xfId="6" builtinId="8"/>
    <cellStyle name="Normal" xfId="0" builtinId="0"/>
    <cellStyle name="Normal 2 2" xfId="3" xr:uid="{9F1097DE-8C88-4997-9ECC-9397376FB744}"/>
    <cellStyle name="Normal 2 2 2" xfId="1" xr:uid="{E15F9590-9076-49BF-A42B-C76A721697A2}"/>
    <cellStyle name="Normal 3 3" xfId="2" xr:uid="{FA8742CB-BFC7-41D2-8F15-31A5B5B544C5}"/>
    <cellStyle name="Normal 4 3 2 3" xfId="5" xr:uid="{9B2785C2-9BD9-4F36-8C8E-175B4D9DC3F7}"/>
    <cellStyle name="Normal 5" xfId="4" xr:uid="{F551AA77-1022-4214-9C62-FE255DFF3145}"/>
  </cellStyles>
  <dxfs count="0"/>
  <tableStyles count="0" defaultTableStyle="TableStyleMedium2" defaultPivotStyle="PivotStyleLight16"/>
  <colors>
    <mruColors>
      <color rgb="FF28724F"/>
      <color rgb="FFA7A8A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o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iscricionarias.transferegov.sistema.gov.br/voluntarias/ConsultarProposta/ResultadoDaConsultaDePropostaDetalharProposta.do?idProposta=2164067&amp;Usr=guest&amp;Pwd=guest" TargetMode="External"/><Relationship Id="rId3" Type="http://schemas.openxmlformats.org/officeDocument/2006/relationships/hyperlink" Target="https://discricionarias.transferegov.sistema.gov.br/voluntarias/ConsultarProposta/ResultadoDaConsultaDePropostaDetalharProposta.do?idProposta=2117857&amp;Usr=guest&amp;Pwd=guest" TargetMode="External"/><Relationship Id="rId7" Type="http://schemas.openxmlformats.org/officeDocument/2006/relationships/hyperlink" Target="https://discricionarias.transferegov.sistema.gov.br/voluntarias/ConsultarProposta/ResultadoDaConsultaDePropostaDetalharProposta.do?idProposta=2164596&amp;Usr=guest&amp;Pwd=guest" TargetMode="External"/><Relationship Id="rId2" Type="http://schemas.openxmlformats.org/officeDocument/2006/relationships/hyperlink" Target="https://discricionarias.transferegov.sistema.gov.br/voluntarias/ConsultarProposta/ResultadoDaConsultaDePropostaDetalharProposta.do?idProposta=2117861&amp;Usr=guest&amp;Pwd=guest" TargetMode="External"/><Relationship Id="rId1" Type="http://schemas.openxmlformats.org/officeDocument/2006/relationships/hyperlink" Target="https://discricionarias.transferegov.sistema.gov.br/voluntarias/ConsultarProposta/ResultadoDaConsultaDePropostaDetalharProposta.do?idProposta=2117859&amp;Usr=guest&amp;Pwd=guest" TargetMode="External"/><Relationship Id="rId6" Type="http://schemas.openxmlformats.org/officeDocument/2006/relationships/hyperlink" Target="https://discricionarias.transferegov.sistema.gov.br/voluntarias/ConsultarProposta/ResultadoDaConsultaDePropostaDetalharProposta.do?idProposta=2161062&amp;Usr=guest&amp;Pwd=guest" TargetMode="External"/><Relationship Id="rId11" Type="http://schemas.openxmlformats.org/officeDocument/2006/relationships/vmlDrawing" Target="../drawings/vmlDrawing1.vml"/><Relationship Id="rId5" Type="http://schemas.openxmlformats.org/officeDocument/2006/relationships/hyperlink" Target="https://discricionarias.transferegov.sistema.gov.br/voluntarias/ConsultarProposta/ResultadoDaConsultaDePropostaDetalharProposta.do?idProposta=2154643&amp;Usr=guest&amp;Pwd=guest" TargetMode="External"/><Relationship Id="rId10" Type="http://schemas.openxmlformats.org/officeDocument/2006/relationships/printerSettings" Target="../printerSettings/printerSettings1.bin"/><Relationship Id="rId4" Type="http://schemas.openxmlformats.org/officeDocument/2006/relationships/hyperlink" Target="https://discricionarias.transferegov.sistema.gov.br/voluntarias/ConsultarProposta/ResultadoDaConsultaDePropostaDetalharProposta.do?idProposta=2144477&amp;Usr=guest&amp;Pwd=guest" TargetMode="External"/><Relationship Id="rId9" Type="http://schemas.openxmlformats.org/officeDocument/2006/relationships/hyperlink" Target="https://discricionarias.transferegov.sistema.gov.br/voluntarias/ConsultarProposta/ResultadoDaConsultaDePropostaDetalharProposta.do?idProposta=2164068&amp;Usr=guest&amp;Pwd=gues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9A7276-D150-432B-87F9-E282B3BBCE56}">
  <sheetPr>
    <pageSetUpPr fitToPage="1"/>
  </sheetPr>
  <dimension ref="B1:N15"/>
  <sheetViews>
    <sheetView showGridLines="0" tabSelected="1" zoomScaleNormal="100" zoomScalePageLayoutView="85" workbookViewId="0">
      <selection activeCell="C5" sqref="C5"/>
    </sheetView>
  </sheetViews>
  <sheetFormatPr defaultRowHeight="14.25" x14ac:dyDescent="0.2"/>
  <cols>
    <col min="1" max="1" width="3.8984375" customWidth="1"/>
    <col min="2" max="3" width="10.5" customWidth="1"/>
    <col min="4" max="4" width="7" customWidth="1"/>
    <col min="5" max="6" width="16.19921875" customWidth="1"/>
    <col min="7" max="7" width="10.09765625" customWidth="1"/>
    <col min="8" max="8" width="13.3984375" customWidth="1"/>
    <col min="9" max="9" width="13" customWidth="1"/>
    <col min="13" max="13" width="8.796875" customWidth="1"/>
  </cols>
  <sheetData>
    <row r="1" spans="2:14" ht="27.75" customHeight="1" x14ac:dyDescent="0.2">
      <c r="B1" s="14" t="s">
        <v>35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7"/>
    </row>
    <row r="2" spans="2:14" ht="12" customHeight="1" x14ac:dyDescent="0.2"/>
    <row r="3" spans="2:14" ht="44.25" customHeight="1" x14ac:dyDescent="0.2">
      <c r="B3" s="13" t="s">
        <v>0</v>
      </c>
      <c r="C3" s="15" t="s">
        <v>1</v>
      </c>
      <c r="D3" s="15" t="s">
        <v>36</v>
      </c>
      <c r="E3" s="13" t="s">
        <v>21</v>
      </c>
      <c r="F3" s="16" t="s">
        <v>14</v>
      </c>
      <c r="G3" s="13" t="s">
        <v>2</v>
      </c>
      <c r="H3" s="13" t="s">
        <v>3</v>
      </c>
      <c r="I3" s="13" t="s">
        <v>4</v>
      </c>
      <c r="J3" s="13" t="s">
        <v>5</v>
      </c>
      <c r="K3" s="13"/>
      <c r="L3" s="13"/>
      <c r="M3" s="13"/>
    </row>
    <row r="4" spans="2:14" ht="32.25" customHeight="1" x14ac:dyDescent="0.2">
      <c r="B4" s="13"/>
      <c r="C4" s="15"/>
      <c r="D4" s="15"/>
      <c r="E4" s="13"/>
      <c r="F4" s="17"/>
      <c r="G4" s="13"/>
      <c r="H4" s="13"/>
      <c r="I4" s="13"/>
      <c r="J4" s="1" t="s">
        <v>6</v>
      </c>
      <c r="K4" s="1" t="s">
        <v>7</v>
      </c>
      <c r="L4" s="1" t="s">
        <v>11</v>
      </c>
      <c r="M4" s="1" t="s">
        <v>12</v>
      </c>
    </row>
    <row r="5" spans="2:14" ht="22.5" customHeight="1" x14ac:dyDescent="0.2">
      <c r="B5" s="5" t="s">
        <v>16</v>
      </c>
      <c r="C5" s="3">
        <v>497213</v>
      </c>
      <c r="D5" s="3">
        <v>0</v>
      </c>
      <c r="E5" s="2" t="s">
        <v>17</v>
      </c>
      <c r="F5" s="11" t="s">
        <v>14</v>
      </c>
      <c r="G5" s="2" t="s">
        <v>8</v>
      </c>
      <c r="H5" s="4">
        <v>45936</v>
      </c>
      <c r="I5" s="2" t="s">
        <v>9</v>
      </c>
      <c r="J5" s="4">
        <v>46536</v>
      </c>
      <c r="K5" s="2" t="s">
        <v>10</v>
      </c>
      <c r="L5" s="4">
        <f>J5+60</f>
        <v>46596</v>
      </c>
      <c r="M5" s="2" t="s">
        <v>10</v>
      </c>
    </row>
    <row r="6" spans="2:14" ht="22.5" customHeight="1" x14ac:dyDescent="0.2">
      <c r="B6" s="5" t="s">
        <v>16</v>
      </c>
      <c r="C6" s="3">
        <v>699999</v>
      </c>
      <c r="D6" s="3">
        <v>0</v>
      </c>
      <c r="E6" s="2" t="s">
        <v>18</v>
      </c>
      <c r="F6" s="11" t="s">
        <v>14</v>
      </c>
      <c r="G6" s="2" t="s">
        <v>8</v>
      </c>
      <c r="H6" s="4">
        <v>45936</v>
      </c>
      <c r="I6" s="2" t="s">
        <v>9</v>
      </c>
      <c r="J6" s="4">
        <v>46536</v>
      </c>
      <c r="K6" s="2" t="s">
        <v>10</v>
      </c>
      <c r="L6" s="4">
        <f t="shared" ref="L6" si="0">J6+60</f>
        <v>46596</v>
      </c>
      <c r="M6" s="2" t="s">
        <v>10</v>
      </c>
    </row>
    <row r="7" spans="2:14" ht="22.5" customHeight="1" x14ac:dyDescent="0.2">
      <c r="B7" s="5" t="s">
        <v>19</v>
      </c>
      <c r="C7" s="3">
        <v>999657</v>
      </c>
      <c r="D7" s="3">
        <v>0</v>
      </c>
      <c r="E7" s="2" t="s">
        <v>20</v>
      </c>
      <c r="F7" s="11" t="s">
        <v>14</v>
      </c>
      <c r="G7" s="2" t="s">
        <v>8</v>
      </c>
      <c r="H7" s="4">
        <v>45936</v>
      </c>
      <c r="I7" s="2" t="s">
        <v>9</v>
      </c>
      <c r="J7" s="4">
        <v>46536</v>
      </c>
      <c r="K7" s="2" t="s">
        <v>10</v>
      </c>
      <c r="L7" s="4">
        <f t="shared" ref="L7" si="1">J7+60</f>
        <v>46596</v>
      </c>
      <c r="M7" s="2" t="s">
        <v>10</v>
      </c>
    </row>
    <row r="8" spans="2:14" ht="22.5" customHeight="1" x14ac:dyDescent="0.2">
      <c r="B8" s="5" t="s">
        <v>22</v>
      </c>
      <c r="C8" s="3">
        <v>497962</v>
      </c>
      <c r="D8" s="3">
        <v>0</v>
      </c>
      <c r="E8" s="2" t="s">
        <v>23</v>
      </c>
      <c r="F8" s="12" t="s">
        <v>14</v>
      </c>
      <c r="G8" s="2" t="s">
        <v>8</v>
      </c>
      <c r="H8" s="4">
        <v>45987</v>
      </c>
      <c r="I8" s="2" t="s">
        <v>9</v>
      </c>
      <c r="J8" s="4">
        <v>46587</v>
      </c>
      <c r="K8" s="2" t="s">
        <v>10</v>
      </c>
      <c r="L8" s="4">
        <v>46648</v>
      </c>
      <c r="M8" s="2" t="s">
        <v>10</v>
      </c>
    </row>
    <row r="9" spans="2:14" ht="22.5" customHeight="1" x14ac:dyDescent="0.2">
      <c r="B9" s="5" t="s">
        <v>24</v>
      </c>
      <c r="C9" s="3">
        <v>999998</v>
      </c>
      <c r="D9" s="3">
        <v>0</v>
      </c>
      <c r="E9" s="2" t="s">
        <v>25</v>
      </c>
      <c r="F9" s="11" t="s">
        <v>14</v>
      </c>
      <c r="G9" s="2" t="s">
        <v>8</v>
      </c>
      <c r="H9" s="4">
        <v>46007</v>
      </c>
      <c r="I9" s="2" t="s">
        <v>9</v>
      </c>
      <c r="J9" s="4">
        <v>46607</v>
      </c>
      <c r="K9" s="2" t="s">
        <v>10</v>
      </c>
      <c r="L9" s="4">
        <v>46667</v>
      </c>
      <c r="M9" s="2" t="s">
        <v>10</v>
      </c>
    </row>
    <row r="10" spans="2:14" ht="22.5" customHeight="1" x14ac:dyDescent="0.2">
      <c r="B10" s="5" t="s">
        <v>19</v>
      </c>
      <c r="C10" s="3">
        <v>952074</v>
      </c>
      <c r="D10" s="3">
        <v>0</v>
      </c>
      <c r="E10" s="2" t="s">
        <v>26</v>
      </c>
      <c r="F10" s="11" t="s">
        <v>14</v>
      </c>
      <c r="G10" s="2" t="s">
        <v>8</v>
      </c>
      <c r="H10" s="4">
        <v>46021</v>
      </c>
      <c r="I10" s="2" t="s">
        <v>27</v>
      </c>
      <c r="J10" s="4">
        <v>47165</v>
      </c>
      <c r="K10" s="2" t="s">
        <v>10</v>
      </c>
      <c r="L10" s="4">
        <v>47223</v>
      </c>
      <c r="M10" s="2" t="s">
        <v>10</v>
      </c>
    </row>
    <row r="11" spans="2:14" ht="22.5" customHeight="1" x14ac:dyDescent="0.2">
      <c r="B11" s="5" t="s">
        <v>29</v>
      </c>
      <c r="C11" s="3">
        <v>297994</v>
      </c>
      <c r="D11" s="3">
        <v>0</v>
      </c>
      <c r="E11" s="2" t="s">
        <v>28</v>
      </c>
      <c r="F11" s="11" t="s">
        <v>14</v>
      </c>
      <c r="G11" s="2" t="s">
        <v>8</v>
      </c>
      <c r="H11" s="4">
        <v>46022</v>
      </c>
      <c r="I11" s="2" t="s">
        <v>34</v>
      </c>
      <c r="J11" s="4">
        <v>46811</v>
      </c>
      <c r="K11" s="2" t="s">
        <v>10</v>
      </c>
      <c r="L11" s="4">
        <v>46870</v>
      </c>
      <c r="M11" s="2" t="s">
        <v>10</v>
      </c>
    </row>
    <row r="12" spans="2:14" ht="22.5" customHeight="1" x14ac:dyDescent="0.2">
      <c r="B12" s="5" t="s">
        <v>30</v>
      </c>
      <c r="C12" s="3">
        <v>638002</v>
      </c>
      <c r="D12" s="3">
        <v>0</v>
      </c>
      <c r="E12" s="2" t="s">
        <v>31</v>
      </c>
      <c r="F12" s="11" t="s">
        <v>14</v>
      </c>
      <c r="G12" s="2" t="s">
        <v>8</v>
      </c>
      <c r="H12" s="4">
        <v>46021</v>
      </c>
      <c r="I12" s="2" t="s">
        <v>34</v>
      </c>
      <c r="J12" s="4">
        <v>46627</v>
      </c>
      <c r="K12" s="2" t="s">
        <v>10</v>
      </c>
      <c r="L12" s="4">
        <v>47053</v>
      </c>
      <c r="M12" s="2" t="s">
        <v>10</v>
      </c>
    </row>
    <row r="13" spans="2:14" ht="22.5" customHeight="1" x14ac:dyDescent="0.2">
      <c r="B13" s="5" t="s">
        <v>33</v>
      </c>
      <c r="C13" s="3">
        <v>785264</v>
      </c>
      <c r="D13" s="3">
        <v>0</v>
      </c>
      <c r="E13" s="2" t="s">
        <v>32</v>
      </c>
      <c r="F13" s="11" t="s">
        <v>14</v>
      </c>
      <c r="G13" s="2" t="s">
        <v>8</v>
      </c>
      <c r="H13" s="4">
        <v>46021</v>
      </c>
      <c r="I13" s="2" t="s">
        <v>34</v>
      </c>
      <c r="J13" s="4">
        <v>46799</v>
      </c>
      <c r="K13" s="2" t="s">
        <v>10</v>
      </c>
      <c r="L13" s="4">
        <v>46858</v>
      </c>
      <c r="M13" s="2" t="s">
        <v>10</v>
      </c>
    </row>
    <row r="14" spans="2:14" s="10" customFormat="1" ht="18" customHeight="1" x14ac:dyDescent="0.2">
      <c r="B14" s="8" t="s">
        <v>15</v>
      </c>
      <c r="C14" s="9">
        <f>SUM(C5:C13)</f>
        <v>6368163</v>
      </c>
    </row>
    <row r="15" spans="2:14" x14ac:dyDescent="0.2">
      <c r="B15" s="6" t="s">
        <v>13</v>
      </c>
      <c r="C15" s="6"/>
      <c r="D15" s="6"/>
      <c r="E15" s="6"/>
      <c r="F15" s="6"/>
      <c r="G15" s="6"/>
      <c r="H15" s="6"/>
    </row>
  </sheetData>
  <mergeCells count="10">
    <mergeCell ref="B1:M1"/>
    <mergeCell ref="G3:G4"/>
    <mergeCell ref="H3:H4"/>
    <mergeCell ref="I3:I4"/>
    <mergeCell ref="J3:M3"/>
    <mergeCell ref="B3:B4"/>
    <mergeCell ref="C3:C4"/>
    <mergeCell ref="D3:D4"/>
    <mergeCell ref="E3:E4"/>
    <mergeCell ref="F3:F4"/>
  </mergeCells>
  <hyperlinks>
    <hyperlink ref="F5" r:id="rId1" xr:uid="{2611A0D1-33DF-496E-A169-2451DB35740B}"/>
    <hyperlink ref="F6" r:id="rId2" xr:uid="{70753607-4713-4F8F-AD23-0885548D5088}"/>
    <hyperlink ref="F7" r:id="rId3" xr:uid="{C540B420-A186-4766-9729-DEFE2E29DDBD}"/>
    <hyperlink ref="F8" r:id="rId4" xr:uid="{5570A555-1CC2-4544-94CA-DB86B7AC9A94}"/>
    <hyperlink ref="F9" r:id="rId5" xr:uid="{0DCB4DC0-C75F-47C9-A2D5-A65DA290A75F}"/>
    <hyperlink ref="F10" r:id="rId6" xr:uid="{4039FA10-2CDB-47A6-BDEC-C6B0538F0524}"/>
    <hyperlink ref="F11" r:id="rId7" xr:uid="{9E20930C-57E3-4E7D-A87E-1F65867BB0FA}"/>
    <hyperlink ref="F12" r:id="rId8" xr:uid="{F220F400-1EB7-480B-A5EA-65AD769D28EE}"/>
    <hyperlink ref="F13" r:id="rId9" xr:uid="{A2B83399-C1BE-42E7-810B-58E1B4E5D090}"/>
  </hyperlinks>
  <printOptions horizontalCentered="1"/>
  <pageMargins left="0.23622047244094491" right="0.23622047244094491" top="1.2204724409448819" bottom="0.74803149606299213" header="0.31496062992125984" footer="0.31496062992125984"/>
  <pageSetup paperSize="9" scale="93" orientation="landscape" r:id="rId10"/>
  <headerFooter>
    <oddHeader>&amp;L&amp;G&amp;R&amp;G</oddHeader>
    <oddFooter>&amp;L&amp;"Aptos,Regular"&amp;8Documento integrante do Portal da Transparência da Fundação Faculdade de Medicina e disponível em www.ffm.br.</oddFooter>
  </headerFooter>
  <legacyDrawingHF r:id="rId1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5CB344-E543-4024-BEAA-595FACF7A8FA}">
  <ds:schemaRefs>
    <ds:schemaRef ds:uri="http://purl.org/dc/terms/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  <ds:schemaRef ds:uri="http://schemas.microsoft.com/office/infopath/2007/PartnerControls"/>
    <ds:schemaRef ds:uri="dfe9784c-58ab-490f-8280-38a1b15a4556"/>
    <ds:schemaRef ds:uri="51dc639e-eb91-41c6-b529-55cb56a213bc"/>
  </ds:schemaRefs>
</ds:datastoreItem>
</file>

<file path=customXml/itemProps2.xml><?xml version="1.0" encoding="utf-8"?>
<ds:datastoreItem xmlns:ds="http://schemas.openxmlformats.org/officeDocument/2006/customXml" ds:itemID="{380A95B8-6498-4AD0-9852-706687154913}"/>
</file>

<file path=customXml/itemProps3.xml><?xml version="1.0" encoding="utf-8"?>
<ds:datastoreItem xmlns:ds="http://schemas.openxmlformats.org/officeDocument/2006/customXml" ds:itemID="{A598E04A-3AC1-41AD-969D-C5B24EB327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2025</vt:lpstr>
      <vt:lpstr>'2025'!Area_de_impressao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Rafael Corrêa Giaj-Levra</dc:creator>
  <cp:lastModifiedBy>Gisele Cristiane Viveiros</cp:lastModifiedBy>
  <cp:lastPrinted>2025-05-08T14:06:52Z</cp:lastPrinted>
  <dcterms:created xsi:type="dcterms:W3CDTF">2023-08-30T19:46:27Z</dcterms:created>
  <dcterms:modified xsi:type="dcterms:W3CDTF">2026-05-13T12:34:13Z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